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Legal\SFY 2021-22\"/>
    </mc:Choice>
  </mc:AlternateContent>
  <xr:revisionPtr revIDLastSave="0" documentId="8_{00F52CE2-15A7-46F7-853E-BC51BAA275AE}" xr6:coauthVersionLast="46" xr6:coauthVersionMax="46" xr10:uidLastSave="{00000000-0000-0000-0000-000000000000}"/>
  <bookViews>
    <workbookView xWindow="1520" yWindow="1520" windowWidth="14400" windowHeight="7460" xr2:uid="{00000000-000D-0000-FFFF-FFFF00000000}"/>
  </bookViews>
  <sheets>
    <sheet name="Legal Traineeships" sheetId="1" r:id="rId1"/>
    <sheet name="PS&amp;T April 2021" sheetId="13" r:id="rId2"/>
    <sheet name="PS&amp;T April 2018" sheetId="12" r:id="rId3"/>
    <sheet name="MC April 2020" sheetId="11" r:id="rId4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4" i="11"/>
  <c r="H55" i="1" l="1"/>
  <c r="H53" i="1"/>
  <c r="H47" i="1"/>
  <c r="H43" i="1"/>
  <c r="H37" i="1"/>
  <c r="H35" i="1"/>
  <c r="H33" i="1"/>
  <c r="H31" i="1"/>
  <c r="H25" i="1"/>
  <c r="H23" i="1"/>
  <c r="H17" i="1"/>
  <c r="H13" i="1"/>
  <c r="H11" i="1"/>
  <c r="H9" i="1"/>
  <c r="L43" i="1"/>
  <c r="L35" i="1"/>
  <c r="L23" i="1"/>
  <c r="J9" i="1"/>
  <c r="F9" i="1"/>
  <c r="L53" i="1"/>
  <c r="L13" i="1"/>
  <c r="F55" i="1" l="1"/>
  <c r="F47" i="1"/>
  <c r="F37" i="1"/>
  <c r="F25" i="1" l="1"/>
  <c r="F31" i="1"/>
  <c r="F33" i="1"/>
  <c r="F17" i="1"/>
  <c r="F23" i="1"/>
  <c r="F35" i="1" l="1"/>
  <c r="F53" i="1" l="1"/>
  <c r="F43" i="1"/>
  <c r="F13" i="1"/>
  <c r="F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<sst xmlns="http://schemas.openxmlformats.org/spreadsheetml/2006/main" count="146" uniqueCount="65">
  <si>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</si>
  <si>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</si>
  <si>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</si>
  <si>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</si>
  <si>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</si>
  <si>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</si>
  <si>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</si>
  <si>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</si>
  <si>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</si>
  <si>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</si>
  <si>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</si>
  <si>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</si>
  <si>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</si>
  <si>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</si>
  <si>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</si>
  <si>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</si>
  <si>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</si>
  <si>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</si>
  <si>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</si>
  <si>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</si>
  <si>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PST April 2018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</si>
  <si>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</si>
  <si>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</si>
  <si>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</si>
  <si>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</si>
  <si>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</si>
  <si>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</si>
  <si>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</si>
  <si>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</si>
  <si>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</si>
  <si>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</si>
  <si>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</si>
  <si>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</si>
  <si>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</si>
  <si>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</si>
  <si>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</si>
  <si>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</si>
  <si>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</si>
  <si>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</si>
  <si>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</si>
  <si>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</si>
  <si>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</si>
  <si>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</si>
  <si>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</si>
  <si>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</si>
  <si>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</si>
  <si>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</si>
  <si>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</si>
  <si>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</si>
  <si>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</si>
  <si>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</si>
  <si>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</si>
  <si>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</si>
  <si>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</si>
  <si>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</si>
  <si>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</si>
  <si>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</si>
  <si>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</si>
  <si>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</si>
  <si>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</si>
  <si>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</si>
  <si>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M/C April 2020</t>
  </si>
  <si>
    <t>PS&amp;T and M/C Legal Traineeships (Legal Specialties), Fiscal Year 2021-2022</t>
  </si>
  <si>
    <t>$128,145+</t>
  </si>
  <si>
    <t>PST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</si>
</sst>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sqref="A1:XFD1"/>
    </sheetView>
  </sheetViews>
  <sheetFormatPr defaultRowHeight="12.5"/>
  <cols>
    <col min="1" max="1" width="5.26953125" customWidth="1"/>
    <col min="2" max="2" width="47.26953125" style="67" bestFit="1" customWidth="1"/>
    <col min="3" max="3" width="30.453125" style="4" customWidth="1"/>
    <col min="4" max="4" width="20.453125" customWidth="1"/>
    <col min="5" max="5" width="21.1796875" customWidth="1"/>
    <col min="6" max="6" width="10.7265625" bestFit="1" customWidth="1"/>
    <col min="7" max="7" width="11" style="81" bestFit="1" customWidth="1"/>
    <col min="8" max="9" width="11" style="81" customWidth="1"/>
    <col min="10" max="11" width="12.1796875" style="27" bestFit="1" customWidth="1"/>
    <col min="12" max="12" width="8.26953125" customWidth="1"/>
    <col min="13" max="13" width="9" customWidth="1"/>
  </cols>
  <sheetData>
    <row r="1" spans="1:12" ht="20">
      <c r="A1" s="117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2">
      <c r="A2" s="83" t="s">
        <v>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s="1" customFormat="1" ht="20.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5">
      <c r="A5" s="1" t="s">
        <v>30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59</v>
      </c>
      <c r="C7" s="5" t="s">
        <v>0</v>
      </c>
      <c r="D7" s="3" t="s">
        <v>4</v>
      </c>
      <c r="E7" s="109" t="s">
        <v>47</v>
      </c>
      <c r="F7" s="110"/>
      <c r="G7" s="103" t="s">
        <v>5</v>
      </c>
      <c r="H7" s="104"/>
      <c r="I7" s="109" t="s">
        <v>28</v>
      </c>
      <c r="J7" s="110"/>
      <c r="K7" s="103" t="s">
        <v>46</v>
      </c>
      <c r="L7" s="104"/>
    </row>
    <row r="8" spans="1:12" s="54" customFormat="1" ht="39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39</v>
      </c>
      <c r="L8" s="31" t="s">
        <v>40</v>
      </c>
    </row>
    <row r="9" spans="1:12" s="4" customFormat="1" ht="31.5" customHeight="1">
      <c r="B9" s="90" t="s">
        <v>21</v>
      </c>
      <c r="C9" s="87" t="s">
        <v>31</v>
      </c>
      <c r="D9" s="90" t="s">
        <v>50</v>
      </c>
      <c r="E9" s="93">
        <f>'PS&amp;T April 2021'!B21</f>
        <v>60069</v>
      </c>
      <c r="F9" s="93">
        <f>'MC April 2020'!B19</f>
        <v>59038</v>
      </c>
      <c r="G9" s="105">
        <f>'PS&amp;T April 2021'!$C$28</f>
        <v>108935</v>
      </c>
      <c r="H9" s="105">
        <f>'MC April 2020'!$C$25</f>
        <v>104135</v>
      </c>
      <c r="I9" s="93">
        <f>'PS&amp;T April 2021'!D21</f>
        <v>2063</v>
      </c>
      <c r="J9" s="93">
        <f>'MC April 2020'!D19</f>
        <v>2370</v>
      </c>
      <c r="K9" s="120"/>
      <c r="L9" s="121"/>
    </row>
    <row r="10" spans="1:12" s="16" customFormat="1" ht="31.5" customHeight="1">
      <c r="B10" s="92"/>
      <c r="C10" s="89"/>
      <c r="D10" s="92"/>
      <c r="E10" s="95"/>
      <c r="F10" s="95"/>
      <c r="G10" s="106"/>
      <c r="H10" s="106"/>
      <c r="I10" s="95"/>
      <c r="J10" s="95"/>
      <c r="K10" s="122"/>
      <c r="L10" s="123"/>
    </row>
    <row r="11" spans="1:12" s="16" customFormat="1" ht="13">
      <c r="B11" s="87" t="s">
        <v>22</v>
      </c>
      <c r="C11" s="87" t="s">
        <v>32</v>
      </c>
      <c r="D11" s="118" t="s">
        <v>23</v>
      </c>
      <c r="E11" s="93">
        <f>'PS&amp;T April 2021'!B23</f>
        <v>66566</v>
      </c>
      <c r="F11" s="93">
        <f>'MC April 2020'!B21</f>
        <v>65375</v>
      </c>
      <c r="G11" s="105">
        <f>'PS&amp;T April 2021'!$C$28</f>
        <v>108935</v>
      </c>
      <c r="H11" s="105">
        <f>'MC April 2020'!$C$25</f>
        <v>104135</v>
      </c>
      <c r="I11" s="93">
        <f>'PS&amp;T April 2021'!D23</f>
        <v>2238</v>
      </c>
      <c r="J11" s="93">
        <f>'MC April 2020'!D21</f>
        <v>2593</v>
      </c>
      <c r="K11" s="111"/>
      <c r="L11" s="112"/>
    </row>
    <row r="12" spans="1:12" s="16" customFormat="1" ht="13">
      <c r="B12" s="89"/>
      <c r="C12" s="89"/>
      <c r="D12" s="119"/>
      <c r="E12" s="95"/>
      <c r="F12" s="95"/>
      <c r="G12" s="106"/>
      <c r="H12" s="106"/>
      <c r="I12" s="95"/>
      <c r="J12" s="95"/>
      <c r="K12" s="113"/>
      <c r="L12" s="114"/>
    </row>
    <row r="13" spans="1:12" s="16" customFormat="1" ht="22" customHeight="1">
      <c r="B13" s="84" t="s">
        <v>41</v>
      </c>
      <c r="C13" s="87" t="s">
        <v>33</v>
      </c>
      <c r="D13" s="90" t="s">
        <v>51</v>
      </c>
      <c r="E13" s="93">
        <f>'PS&amp;T April 2021'!B25</f>
        <v>73863</v>
      </c>
      <c r="F13" s="93">
        <f>'MC April 2020'!B23</f>
        <v>72605</v>
      </c>
      <c r="G13" s="96">
        <f>'PS&amp;T April 2021'!$C$28</f>
        <v>108935</v>
      </c>
      <c r="H13" s="99">
        <f>'MC April 2020'!$C$25</f>
        <v>104135</v>
      </c>
      <c r="I13" s="100">
        <f>'PS&amp;T April 2021'!D25</f>
        <v>2434</v>
      </c>
      <c r="J13" s="100">
        <f>'MC April 2020'!D23</f>
        <v>2830</v>
      </c>
      <c r="K13" s="100">
        <f>'PS&amp;T April 2021'!D$28</f>
        <v>2745</v>
      </c>
      <c r="L13" s="100">
        <f>'MC April 2020'!D$25</f>
        <v>3625</v>
      </c>
    </row>
    <row r="14" spans="1:12" s="16" customFormat="1" ht="22" customHeight="1">
      <c r="B14" s="85"/>
      <c r="C14" s="88"/>
      <c r="D14" s="91"/>
      <c r="E14" s="94"/>
      <c r="F14" s="94"/>
      <c r="G14" s="97"/>
      <c r="H14" s="99"/>
      <c r="I14" s="100"/>
      <c r="J14" s="100"/>
      <c r="K14" s="100"/>
      <c r="L14" s="100"/>
    </row>
    <row r="15" spans="1:12" s="16" customFormat="1" ht="22" customHeight="1">
      <c r="B15" s="85"/>
      <c r="C15" s="88"/>
      <c r="D15" s="91"/>
      <c r="E15" s="94"/>
      <c r="F15" s="94"/>
      <c r="G15" s="97"/>
      <c r="H15" s="99"/>
      <c r="I15" s="100"/>
      <c r="J15" s="100"/>
      <c r="K15" s="100"/>
      <c r="L15" s="100"/>
    </row>
    <row r="16" spans="1:12" s="16" customFormat="1" ht="22" customHeight="1">
      <c r="B16" s="86"/>
      <c r="C16" s="89"/>
      <c r="D16" s="92"/>
      <c r="E16" s="95"/>
      <c r="F16" s="95"/>
      <c r="G16" s="98"/>
      <c r="H16" s="99"/>
      <c r="I16" s="100"/>
      <c r="J16" s="100"/>
      <c r="K16" s="100"/>
      <c r="L16" s="100"/>
    </row>
    <row r="17" spans="1:14" s="16" customFormat="1" ht="97.5" customHeight="1">
      <c r="B17" s="46" t="s">
        <v>29</v>
      </c>
      <c r="C17" s="46" t="s">
        <v>34</v>
      </c>
      <c r="D17" s="41" t="s">
        <v>52</v>
      </c>
      <c r="E17" s="42">
        <f>'PS&amp;T April 2021'!B$28</f>
        <v>86432</v>
      </c>
      <c r="F17" s="75">
        <f>'MC April 2020'!B$25</f>
        <v>82383</v>
      </c>
      <c r="G17" s="82">
        <f>'PS&amp;T April 2021'!$C$28</f>
        <v>108935</v>
      </c>
      <c r="H17" s="74">
        <f>'MC April 2020'!$C$25</f>
        <v>104135</v>
      </c>
      <c r="I17" s="48"/>
      <c r="J17" s="48"/>
      <c r="K17" s="48"/>
      <c r="L17" s="48"/>
    </row>
    <row r="18" spans="1:14" s="16" customFormat="1" ht="13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49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59</v>
      </c>
      <c r="C21" s="5" t="s">
        <v>0</v>
      </c>
      <c r="D21" s="3" t="s">
        <v>4</v>
      </c>
      <c r="E21" s="109" t="s">
        <v>19</v>
      </c>
      <c r="F21" s="110"/>
      <c r="G21" s="103" t="s">
        <v>5</v>
      </c>
      <c r="H21" s="104"/>
      <c r="I21" s="109" t="s">
        <v>28</v>
      </c>
      <c r="J21" s="110"/>
      <c r="K21" s="103" t="s">
        <v>46</v>
      </c>
      <c r="L21" s="104"/>
    </row>
    <row r="22" spans="1:14" s="55" customFormat="1" ht="39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39</v>
      </c>
      <c r="L22" s="31" t="s">
        <v>40</v>
      </c>
    </row>
    <row r="23" spans="1:14" ht="31.5" customHeight="1">
      <c r="B23" s="90" t="s">
        <v>24</v>
      </c>
      <c r="C23" s="90" t="s">
        <v>33</v>
      </c>
      <c r="D23" s="90" t="s">
        <v>53</v>
      </c>
      <c r="E23" s="125">
        <f>'PS&amp;T April 2021'!B25</f>
        <v>73863</v>
      </c>
      <c r="F23" s="125">
        <f>'MC April 2020'!B23</f>
        <v>72605</v>
      </c>
      <c r="G23" s="105">
        <f>'PS&amp;T April 2021'!$C$28</f>
        <v>108935</v>
      </c>
      <c r="H23" s="99">
        <f>'MC April 2020'!$C$25</f>
        <v>104135</v>
      </c>
      <c r="I23" s="124">
        <f>'PS&amp;T April 2021'!D25</f>
        <v>2434</v>
      </c>
      <c r="J23" s="124">
        <f>'MC April 2020'!D23</f>
        <v>2830</v>
      </c>
      <c r="K23" s="93">
        <f>'PS&amp;T April 2021'!$D$28</f>
        <v>2745</v>
      </c>
      <c r="L23" s="93">
        <f>'MC April 2020'!$D$25</f>
        <v>3625</v>
      </c>
    </row>
    <row r="24" spans="1:14" ht="31.5" customHeight="1">
      <c r="B24" s="92"/>
      <c r="C24" s="92"/>
      <c r="D24" s="92"/>
      <c r="E24" s="126"/>
      <c r="F24" s="126"/>
      <c r="G24" s="106"/>
      <c r="H24" s="99"/>
      <c r="I24" s="124"/>
      <c r="J24" s="124"/>
      <c r="K24" s="95"/>
      <c r="L24" s="95"/>
    </row>
    <row r="25" spans="1:14" ht="87.5">
      <c r="B25" s="41" t="s">
        <v>35</v>
      </c>
      <c r="C25" s="41">
        <v>25</v>
      </c>
      <c r="D25" s="41" t="s">
        <v>54</v>
      </c>
      <c r="E25" s="75">
        <f>'PS&amp;T April 2021'!B$28</f>
        <v>86432</v>
      </c>
      <c r="F25" s="45">
        <f>'MC April 2020'!B$25</f>
        <v>82383</v>
      </c>
      <c r="G25" s="74">
        <f>'PS&amp;T April 2021'!$C$28</f>
        <v>108935</v>
      </c>
      <c r="H25" s="74">
        <f>'MC April 2020'!$C$25</f>
        <v>104135</v>
      </c>
      <c r="I25" s="52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">
      <c r="A27" s="1" t="s">
        <v>37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59</v>
      </c>
      <c r="C29" s="5" t="s">
        <v>0</v>
      </c>
      <c r="D29" s="3" t="s">
        <v>4</v>
      </c>
      <c r="E29" s="109" t="s">
        <v>19</v>
      </c>
      <c r="F29" s="110"/>
      <c r="G29" s="103" t="s">
        <v>5</v>
      </c>
      <c r="H29" s="104"/>
      <c r="I29" s="109" t="s">
        <v>28</v>
      </c>
      <c r="J29" s="110"/>
      <c r="K29" s="103" t="s">
        <v>46</v>
      </c>
      <c r="L29" s="104"/>
    </row>
    <row r="30" spans="1:14" s="54" customFormat="1" ht="39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39</v>
      </c>
      <c r="L30" s="31" t="s">
        <v>40</v>
      </c>
    </row>
    <row r="31" spans="1:14" s="16" customFormat="1" ht="31.5" customHeight="1">
      <c r="B31" s="90" t="s">
        <v>25</v>
      </c>
      <c r="C31" s="87" t="s">
        <v>31</v>
      </c>
      <c r="D31" s="90" t="s">
        <v>50</v>
      </c>
      <c r="E31" s="127">
        <f>'PS&amp;T April 2021'!B21</f>
        <v>60069</v>
      </c>
      <c r="F31" s="127">
        <f>'MC April 2020'!B19</f>
        <v>59038</v>
      </c>
      <c r="G31" s="105">
        <f>'PS&amp;T April 2021'!$C$28</f>
        <v>108935</v>
      </c>
      <c r="H31" s="105">
        <f>'MC April 2020'!$C$25</f>
        <v>104135</v>
      </c>
      <c r="I31" s="93">
        <f>'PS&amp;T April 2021'!D21</f>
        <v>2063</v>
      </c>
      <c r="J31" s="93">
        <f>'MC April 2020'!D19</f>
        <v>2370</v>
      </c>
      <c r="K31" s="115"/>
      <c r="L31" s="115"/>
    </row>
    <row r="32" spans="1:14" s="16" customFormat="1" ht="31.5" customHeight="1">
      <c r="B32" s="92"/>
      <c r="C32" s="89"/>
      <c r="D32" s="92"/>
      <c r="E32" s="128"/>
      <c r="F32" s="128"/>
      <c r="G32" s="106"/>
      <c r="H32" s="106"/>
      <c r="I32" s="95"/>
      <c r="J32" s="95"/>
      <c r="K32" s="115"/>
      <c r="L32" s="115"/>
    </row>
    <row r="33" spans="1:13" s="16" customFormat="1" ht="13">
      <c r="B33" s="90" t="s">
        <v>26</v>
      </c>
      <c r="C33" s="87" t="s">
        <v>32</v>
      </c>
      <c r="D33" s="118" t="s">
        <v>23</v>
      </c>
      <c r="E33" s="93">
        <f>'PS&amp;T April 2021'!B23</f>
        <v>66566</v>
      </c>
      <c r="F33" s="93">
        <f>'MC April 2020'!B21</f>
        <v>65375</v>
      </c>
      <c r="G33" s="105">
        <f>'PS&amp;T April 2021'!$C$28</f>
        <v>108935</v>
      </c>
      <c r="H33" s="105">
        <f>'MC April 2020'!$C$25</f>
        <v>104135</v>
      </c>
      <c r="I33" s="93">
        <f>'PS&amp;T April 2021'!D23</f>
        <v>2238</v>
      </c>
      <c r="J33" s="93">
        <f>'MC April 2020'!D21</f>
        <v>2593</v>
      </c>
      <c r="K33" s="116"/>
      <c r="L33" s="116"/>
    </row>
    <row r="34" spans="1:13" s="16" customFormat="1" ht="18.75" customHeight="1">
      <c r="B34" s="92"/>
      <c r="C34" s="89"/>
      <c r="D34" s="119"/>
      <c r="E34" s="95"/>
      <c r="F34" s="95"/>
      <c r="G34" s="106"/>
      <c r="H34" s="106"/>
      <c r="I34" s="95"/>
      <c r="J34" s="95"/>
      <c r="K34" s="116"/>
      <c r="L34" s="116"/>
    </row>
    <row r="35" spans="1:13" s="16" customFormat="1" ht="48" customHeight="1">
      <c r="B35" s="90" t="s">
        <v>27</v>
      </c>
      <c r="C35" s="87" t="s">
        <v>33</v>
      </c>
      <c r="D35" s="90" t="s">
        <v>55</v>
      </c>
      <c r="E35" s="93">
        <f>'PS&amp;T April 2021'!B25</f>
        <v>73863</v>
      </c>
      <c r="F35" s="93">
        <f>'MC April 2020'!B23</f>
        <v>72605</v>
      </c>
      <c r="G35" s="105">
        <f>'PS&amp;T April 2021'!$C$28</f>
        <v>108935</v>
      </c>
      <c r="H35" s="99">
        <f>'MC April 2020'!$C$25</f>
        <v>104135</v>
      </c>
      <c r="I35" s="100">
        <f>'PS&amp;T April 2021'!D25</f>
        <v>2434</v>
      </c>
      <c r="J35" s="100">
        <f>'MC April 2020'!D23</f>
        <v>2830</v>
      </c>
      <c r="K35" s="100">
        <f>'PS&amp;T April 2021'!$D$28</f>
        <v>2745</v>
      </c>
      <c r="L35" s="93">
        <f>'MC April 2020'!$D$25</f>
        <v>3625</v>
      </c>
    </row>
    <row r="36" spans="1:13" s="16" customFormat="1" ht="48" customHeight="1">
      <c r="B36" s="92"/>
      <c r="C36" s="89"/>
      <c r="D36" s="92"/>
      <c r="E36" s="95"/>
      <c r="F36" s="95"/>
      <c r="G36" s="106"/>
      <c r="H36" s="99"/>
      <c r="I36" s="100"/>
      <c r="J36" s="100"/>
      <c r="K36" s="100"/>
      <c r="L36" s="95"/>
    </row>
    <row r="37" spans="1:13" s="16" customFormat="1" ht="114" customHeight="1">
      <c r="B37" s="41" t="s">
        <v>36</v>
      </c>
      <c r="C37" s="46">
        <v>25</v>
      </c>
      <c r="D37" s="41" t="s">
        <v>56</v>
      </c>
      <c r="E37" s="75">
        <f>'PS&amp;T April 2021'!B$28</f>
        <v>86432</v>
      </c>
      <c r="F37" s="45">
        <f>'MC April 2020'!B$25</f>
        <v>82383</v>
      </c>
      <c r="G37" s="45">
        <f>'PS&amp;T April 2021'!$C$28</f>
        <v>108935</v>
      </c>
      <c r="H37" s="77">
        <f>'MC April 2020'!$C$25</f>
        <v>104135</v>
      </c>
      <c r="I37" s="52"/>
      <c r="J37" s="52"/>
      <c r="K37" s="33"/>
    </row>
    <row r="38" spans="1:13" s="16" customFormat="1" ht="13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">
      <c r="A39" s="39" t="s">
        <v>38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59</v>
      </c>
      <c r="C41" s="5" t="s">
        <v>0</v>
      </c>
      <c r="D41" s="3" t="s">
        <v>4</v>
      </c>
      <c r="E41" s="109" t="s">
        <v>19</v>
      </c>
      <c r="F41" s="110"/>
      <c r="G41" s="103" t="s">
        <v>5</v>
      </c>
      <c r="H41" s="104"/>
      <c r="I41" s="109" t="s">
        <v>28</v>
      </c>
      <c r="J41" s="110"/>
      <c r="K41" s="103" t="s">
        <v>46</v>
      </c>
      <c r="L41" s="104"/>
    </row>
    <row r="42" spans="1:13" s="29" customFormat="1" ht="39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39</v>
      </c>
      <c r="L42" s="31" t="s">
        <v>40</v>
      </c>
    </row>
    <row r="43" spans="1:13" s="16" customFormat="1" ht="19" customHeight="1">
      <c r="B43" s="84" t="s">
        <v>42</v>
      </c>
      <c r="C43" s="87" t="s">
        <v>33</v>
      </c>
      <c r="D43" s="90" t="s">
        <v>53</v>
      </c>
      <c r="E43" s="93">
        <f>'PS&amp;T April 2021'!B25</f>
        <v>73863</v>
      </c>
      <c r="F43" s="93">
        <f>'MC April 2020'!B23</f>
        <v>72605</v>
      </c>
      <c r="G43" s="105">
        <f>'PS&amp;T April 2021'!$C$28</f>
        <v>108935</v>
      </c>
      <c r="H43" s="105">
        <f>'MC April 2020'!$C$25</f>
        <v>104135</v>
      </c>
      <c r="I43" s="100">
        <f>'PS&amp;T April 2021'!D25</f>
        <v>2434</v>
      </c>
      <c r="J43" s="100">
        <f>'MC April 2020'!D23</f>
        <v>2830</v>
      </c>
      <c r="K43" s="101">
        <f>'PS&amp;T April 2021'!$D$28</f>
        <v>2745</v>
      </c>
      <c r="L43" s="93">
        <f>'MC April 2020'!$D$25</f>
        <v>3625</v>
      </c>
    </row>
    <row r="44" spans="1:13" s="16" customFormat="1" ht="19" customHeight="1">
      <c r="B44" s="85"/>
      <c r="C44" s="88"/>
      <c r="D44" s="91"/>
      <c r="E44" s="94"/>
      <c r="F44" s="94"/>
      <c r="G44" s="108"/>
      <c r="H44" s="108"/>
      <c r="I44" s="100"/>
      <c r="J44" s="100"/>
      <c r="K44" s="107"/>
      <c r="L44" s="94"/>
    </row>
    <row r="45" spans="1:13" s="16" customFormat="1" ht="19" customHeight="1">
      <c r="B45" s="85"/>
      <c r="C45" s="88"/>
      <c r="D45" s="91"/>
      <c r="E45" s="94"/>
      <c r="F45" s="94"/>
      <c r="G45" s="108"/>
      <c r="H45" s="108"/>
      <c r="I45" s="100"/>
      <c r="J45" s="100"/>
      <c r="K45" s="107"/>
      <c r="L45" s="94"/>
    </row>
    <row r="46" spans="1:13" s="16" customFormat="1" ht="19" customHeight="1">
      <c r="B46" s="86"/>
      <c r="C46" s="89"/>
      <c r="D46" s="92"/>
      <c r="E46" s="95"/>
      <c r="F46" s="95"/>
      <c r="G46" s="106"/>
      <c r="H46" s="106"/>
      <c r="I46" s="100"/>
      <c r="J46" s="100"/>
      <c r="K46" s="102"/>
      <c r="L46" s="95"/>
    </row>
    <row r="47" spans="1:13" s="16" customFormat="1" ht="87.5">
      <c r="B47" s="44" t="s">
        <v>43</v>
      </c>
      <c r="C47" s="46">
        <v>25</v>
      </c>
      <c r="D47" s="41" t="s">
        <v>57</v>
      </c>
      <c r="E47" s="75">
        <f>'PS&amp;T April 2021'!B$28</f>
        <v>86432</v>
      </c>
      <c r="F47" s="75">
        <f>'MC April 2020'!B$25</f>
        <v>82383</v>
      </c>
      <c r="G47" s="75">
        <f>'PS&amp;T April 2021'!$C$28</f>
        <v>108935</v>
      </c>
      <c r="H47" s="75">
        <f>'MC April 2020'!$C$25</f>
        <v>104135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">
      <c r="A49" s="39" t="s">
        <v>48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59</v>
      </c>
      <c r="C51" s="5" t="s">
        <v>0</v>
      </c>
      <c r="D51" s="3" t="s">
        <v>4</v>
      </c>
      <c r="E51" s="109" t="s">
        <v>19</v>
      </c>
      <c r="F51" s="110"/>
      <c r="G51" s="103" t="s">
        <v>5</v>
      </c>
      <c r="H51" s="104"/>
      <c r="I51" s="109" t="s">
        <v>28</v>
      </c>
      <c r="J51" s="110"/>
      <c r="K51" s="103" t="s">
        <v>46</v>
      </c>
      <c r="L51" s="104"/>
    </row>
    <row r="52" spans="1:13" s="29" customFormat="1" ht="39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39</v>
      </c>
      <c r="L52" s="31" t="s">
        <v>40</v>
      </c>
    </row>
    <row r="53" spans="1:13" s="16" customFormat="1" ht="38.15" customHeight="1">
      <c r="B53" s="90" t="s">
        <v>44</v>
      </c>
      <c r="C53" s="87" t="s">
        <v>33</v>
      </c>
      <c r="D53" s="90" t="s">
        <v>53</v>
      </c>
      <c r="E53" s="93">
        <f>'PS&amp;T April 2021'!B25</f>
        <v>73863</v>
      </c>
      <c r="F53" s="93">
        <f>'MC April 2020'!B23</f>
        <v>72605</v>
      </c>
      <c r="G53" s="93">
        <f>'PS&amp;T April 2021'!$C$28</f>
        <v>108935</v>
      </c>
      <c r="H53" s="93">
        <f>'MC April 2020'!$C$25</f>
        <v>104135</v>
      </c>
      <c r="I53" s="100">
        <f>'PS&amp;T April 2021'!D25</f>
        <v>2434</v>
      </c>
      <c r="J53" s="100">
        <f>'MC April 2020'!D23</f>
        <v>2830</v>
      </c>
      <c r="K53" s="100">
        <f>'PS&amp;T April 2021'!D$28</f>
        <v>2745</v>
      </c>
      <c r="L53" s="101">
        <f>'MC April 2020'!D$25</f>
        <v>3625</v>
      </c>
    </row>
    <row r="54" spans="1:13" ht="38.15" customHeight="1">
      <c r="B54" s="92"/>
      <c r="C54" s="89"/>
      <c r="D54" s="92"/>
      <c r="E54" s="95"/>
      <c r="F54" s="95"/>
      <c r="G54" s="95"/>
      <c r="H54" s="95"/>
      <c r="I54" s="100"/>
      <c r="J54" s="100"/>
      <c r="K54" s="100"/>
      <c r="L54" s="102"/>
    </row>
    <row r="55" spans="1:13" ht="143.25" customHeight="1">
      <c r="B55" s="57" t="s">
        <v>45</v>
      </c>
      <c r="C55" s="40">
        <v>25</v>
      </c>
      <c r="D55" s="41" t="s">
        <v>58</v>
      </c>
      <c r="E55" s="75">
        <f>'PS&amp;T April 2021'!B$28</f>
        <v>86432</v>
      </c>
      <c r="F55" s="75">
        <f>'MC April 2020'!B$25</f>
        <v>82383</v>
      </c>
      <c r="G55" s="75">
        <f>'PS&amp;T April 2021'!$C$28</f>
        <v>108935</v>
      </c>
      <c r="H55" s="75">
        <f>'MC April 2020'!$C$25</f>
        <v>104135</v>
      </c>
      <c r="I55" s="52"/>
      <c r="J55" s="72"/>
      <c r="K55"/>
    </row>
    <row r="57" spans="1:13" ht="15.5">
      <c r="E57" s="2"/>
    </row>
  </sheetData>
  <mergeCells count="116"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workbookViewId="0">
      <selection activeCell="C28" sqref="C28"/>
    </sheetView>
  </sheetViews>
  <sheetFormatPr defaultRowHeight="12.5"/>
  <cols>
    <col min="2" max="2" width="16.453125" bestFit="1" customWidth="1"/>
    <col min="3" max="3" width="11.26953125" customWidth="1"/>
    <col min="5" max="5" width="9.81640625" customWidth="1"/>
  </cols>
  <sheetData>
    <row r="1" spans="1:5" ht="15.5">
      <c r="A1" s="6"/>
      <c r="B1" s="7" t="s">
        <v>64</v>
      </c>
      <c r="C1" s="8"/>
      <c r="D1" s="8"/>
      <c r="E1" s="8"/>
    </row>
    <row r="2" spans="1:5" ht="15.5">
      <c r="A2" s="6"/>
      <c r="B2" s="8"/>
      <c r="C2" s="8"/>
      <c r="D2" s="8"/>
      <c r="E2" s="8"/>
    </row>
    <row r="3" spans="1:5" ht="31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>
      <c r="A4" s="12">
        <v>1</v>
      </c>
      <c r="B4" s="13">
        <v>24739</v>
      </c>
      <c r="C4" s="13">
        <v>31922</v>
      </c>
      <c r="D4" s="13">
        <v>1027</v>
      </c>
      <c r="E4" s="13">
        <v>1021</v>
      </c>
    </row>
    <row r="5" spans="1:5" ht="15.5">
      <c r="A5" s="14">
        <v>2</v>
      </c>
      <c r="B5" s="13">
        <v>25677</v>
      </c>
      <c r="C5" s="13">
        <v>33216</v>
      </c>
      <c r="D5" s="13">
        <v>1076</v>
      </c>
      <c r="E5" s="13">
        <v>1083</v>
      </c>
    </row>
    <row r="6" spans="1:5" ht="15.5">
      <c r="A6" s="14">
        <v>3</v>
      </c>
      <c r="B6" s="13">
        <v>26935</v>
      </c>
      <c r="C6" s="13">
        <v>34835</v>
      </c>
      <c r="D6" s="13">
        <v>1129</v>
      </c>
      <c r="E6" s="13">
        <v>1126</v>
      </c>
    </row>
    <row r="7" spans="1:5" ht="15.5">
      <c r="A7" s="14">
        <v>4</v>
      </c>
      <c r="B7" s="13">
        <v>28143</v>
      </c>
      <c r="C7" s="13">
        <v>36456</v>
      </c>
      <c r="D7" s="13">
        <v>1184</v>
      </c>
      <c r="E7" s="13">
        <v>1209</v>
      </c>
    </row>
    <row r="8" spans="1:5" ht="15.5">
      <c r="A8" s="14">
        <v>5</v>
      </c>
      <c r="B8" s="13">
        <v>29477</v>
      </c>
      <c r="C8" s="13">
        <v>38198</v>
      </c>
      <c r="D8" s="13">
        <v>1246</v>
      </c>
      <c r="E8" s="13">
        <v>1245</v>
      </c>
    </row>
    <row r="9" spans="1:5" ht="15.5">
      <c r="A9" s="14">
        <v>6</v>
      </c>
      <c r="B9" s="13">
        <v>31057</v>
      </c>
      <c r="C9" s="13">
        <v>40214</v>
      </c>
      <c r="D9" s="13">
        <v>1308</v>
      </c>
      <c r="E9" s="13">
        <v>1309</v>
      </c>
    </row>
    <row r="10" spans="1:5" ht="15.5">
      <c r="A10" s="14">
        <v>7</v>
      </c>
      <c r="B10" s="13">
        <v>32800</v>
      </c>
      <c r="C10" s="13">
        <v>42389</v>
      </c>
      <c r="D10" s="13">
        <v>1361</v>
      </c>
      <c r="E10" s="13">
        <v>1423</v>
      </c>
    </row>
    <row r="11" spans="1:5" ht="15.5">
      <c r="A11" s="14">
        <v>8</v>
      </c>
      <c r="B11" s="13">
        <v>34606</v>
      </c>
      <c r="C11" s="13">
        <v>44625</v>
      </c>
      <c r="D11" s="13">
        <v>1409</v>
      </c>
      <c r="E11" s="13">
        <v>1565</v>
      </c>
    </row>
    <row r="12" spans="1:5" ht="15.5">
      <c r="A12" s="14">
        <v>9</v>
      </c>
      <c r="B12" s="13">
        <v>36534</v>
      </c>
      <c r="C12" s="13">
        <v>47028</v>
      </c>
      <c r="D12" s="13">
        <v>1461</v>
      </c>
      <c r="E12" s="13">
        <v>1728</v>
      </c>
    </row>
    <row r="13" spans="1:5" ht="15.5">
      <c r="A13" s="14">
        <v>10</v>
      </c>
      <c r="B13" s="13">
        <v>38606</v>
      </c>
      <c r="C13" s="13">
        <v>49637</v>
      </c>
      <c r="D13" s="13">
        <v>1525</v>
      </c>
      <c r="E13" s="13">
        <v>1881</v>
      </c>
    </row>
    <row r="14" spans="1:5" ht="15.5">
      <c r="A14" s="14">
        <v>11</v>
      </c>
      <c r="B14" s="13">
        <v>40818</v>
      </c>
      <c r="C14" s="13">
        <v>52438</v>
      </c>
      <c r="D14" s="13">
        <v>1625</v>
      </c>
      <c r="E14" s="13">
        <v>1870</v>
      </c>
    </row>
    <row r="15" spans="1:5" ht="15.5">
      <c r="A15" s="14">
        <v>12</v>
      </c>
      <c r="B15" s="13">
        <v>43108</v>
      </c>
      <c r="C15" s="13">
        <v>55223</v>
      </c>
      <c r="D15" s="13">
        <v>1680</v>
      </c>
      <c r="E15" s="13">
        <v>2035</v>
      </c>
    </row>
    <row r="16" spans="1:5" ht="15.5">
      <c r="A16" s="14">
        <v>13</v>
      </c>
      <c r="B16" s="13">
        <v>45617</v>
      </c>
      <c r="C16" s="13">
        <v>58374</v>
      </c>
      <c r="D16" s="13">
        <v>1747</v>
      </c>
      <c r="E16" s="13">
        <v>2275</v>
      </c>
    </row>
    <row r="17" spans="1:5" ht="15.5">
      <c r="A17" s="14">
        <v>14</v>
      </c>
      <c r="B17" s="13">
        <v>48237</v>
      </c>
      <c r="C17" s="13">
        <v>61575</v>
      </c>
      <c r="D17" s="13">
        <v>1867</v>
      </c>
      <c r="E17" s="13">
        <v>2136</v>
      </c>
    </row>
    <row r="18" spans="1:5" ht="15.5">
      <c r="A18" s="14">
        <v>15</v>
      </c>
      <c r="B18" s="13">
        <v>50967</v>
      </c>
      <c r="C18" s="13">
        <v>64981</v>
      </c>
      <c r="D18" s="13">
        <v>1936</v>
      </c>
      <c r="E18" s="13">
        <v>2398</v>
      </c>
    </row>
    <row r="19" spans="1:5" ht="15.5">
      <c r="A19" s="14">
        <v>16</v>
      </c>
      <c r="B19" s="13">
        <v>53826</v>
      </c>
      <c r="C19" s="13">
        <v>68511</v>
      </c>
      <c r="D19" s="13">
        <v>2010</v>
      </c>
      <c r="E19" s="13">
        <v>2625</v>
      </c>
    </row>
    <row r="20" spans="1:5" ht="15.5">
      <c r="A20" s="14">
        <v>17</v>
      </c>
      <c r="B20" s="13">
        <v>56847</v>
      </c>
      <c r="C20" s="13">
        <v>72364</v>
      </c>
      <c r="D20" s="13">
        <v>2105</v>
      </c>
      <c r="E20" s="13">
        <v>2887</v>
      </c>
    </row>
    <row r="21" spans="1:5" ht="15.5">
      <c r="A21" s="14">
        <v>18</v>
      </c>
      <c r="B21" s="13">
        <v>60069</v>
      </c>
      <c r="C21" s="13">
        <v>76387</v>
      </c>
      <c r="D21" s="13">
        <v>2063</v>
      </c>
      <c r="E21" s="13">
        <v>3940</v>
      </c>
    </row>
    <row r="22" spans="1:5" ht="15.5">
      <c r="A22" s="14">
        <v>19</v>
      </c>
      <c r="B22" s="13">
        <v>63323</v>
      </c>
      <c r="C22" s="13">
        <v>80429</v>
      </c>
      <c r="D22" s="13">
        <v>2148</v>
      </c>
      <c r="E22" s="13">
        <v>4218</v>
      </c>
    </row>
    <row r="23" spans="1:5" ht="15.5">
      <c r="A23" s="14">
        <v>20</v>
      </c>
      <c r="B23" s="13">
        <v>66566</v>
      </c>
      <c r="C23" s="13">
        <v>84450</v>
      </c>
      <c r="D23" s="13">
        <v>2238</v>
      </c>
      <c r="E23" s="13">
        <v>4456</v>
      </c>
    </row>
    <row r="24" spans="1:5" ht="15.5">
      <c r="A24" s="14">
        <v>21</v>
      </c>
      <c r="B24" s="13">
        <v>70094</v>
      </c>
      <c r="C24" s="13">
        <v>88877</v>
      </c>
      <c r="D24" s="13">
        <v>2337</v>
      </c>
      <c r="E24" s="13">
        <v>4761</v>
      </c>
    </row>
    <row r="25" spans="1:5" ht="15.5">
      <c r="A25" s="14">
        <v>22</v>
      </c>
      <c r="B25" s="13">
        <v>73863</v>
      </c>
      <c r="C25" s="13">
        <v>93519</v>
      </c>
      <c r="D25" s="13">
        <v>2434</v>
      </c>
      <c r="E25" s="13">
        <v>5052</v>
      </c>
    </row>
    <row r="26" spans="1:5" ht="15.5">
      <c r="A26" s="14">
        <v>23</v>
      </c>
      <c r="B26" s="13">
        <v>77770</v>
      </c>
      <c r="C26" s="13">
        <v>98372</v>
      </c>
      <c r="D26" s="13">
        <v>2535</v>
      </c>
      <c r="E26" s="13">
        <v>5392</v>
      </c>
    </row>
    <row r="27" spans="1:5" ht="15.5">
      <c r="A27" s="14">
        <v>24</v>
      </c>
      <c r="B27" s="13">
        <v>81912</v>
      </c>
      <c r="C27" s="13">
        <v>103405</v>
      </c>
      <c r="D27" s="13">
        <v>2633</v>
      </c>
      <c r="E27" s="13">
        <v>5695</v>
      </c>
    </row>
    <row r="28" spans="1:5" ht="15.5">
      <c r="A28" s="14">
        <v>25</v>
      </c>
      <c r="B28" s="13">
        <v>86432</v>
      </c>
      <c r="C28" s="13">
        <v>108935</v>
      </c>
      <c r="D28" s="13">
        <v>2745</v>
      </c>
      <c r="E28" s="13">
        <v>6033</v>
      </c>
    </row>
    <row r="29" spans="1:5" ht="15.5">
      <c r="A29" s="14">
        <v>26</v>
      </c>
      <c r="B29" s="13">
        <v>90984</v>
      </c>
      <c r="C29" s="13">
        <v>112150</v>
      </c>
      <c r="D29" s="13">
        <v>2857</v>
      </c>
      <c r="E29" s="13">
        <v>4024</v>
      </c>
    </row>
    <row r="30" spans="1:5" ht="15.5">
      <c r="A30" s="14">
        <v>27</v>
      </c>
      <c r="B30" s="13">
        <v>95908</v>
      </c>
      <c r="C30" s="13">
        <v>118129</v>
      </c>
      <c r="D30" s="13">
        <v>3007</v>
      </c>
      <c r="E30" s="13">
        <v>4179</v>
      </c>
    </row>
    <row r="31" spans="1:5" ht="15.5">
      <c r="A31" s="14">
        <v>28</v>
      </c>
      <c r="B31" s="13">
        <v>100960</v>
      </c>
      <c r="C31" s="13">
        <v>123996</v>
      </c>
      <c r="D31" s="13">
        <v>3124</v>
      </c>
      <c r="E31" s="13">
        <v>4292</v>
      </c>
    </row>
    <row r="32" spans="1:5" ht="15.5">
      <c r="A32" s="14">
        <v>29</v>
      </c>
      <c r="B32" s="13">
        <v>106251</v>
      </c>
      <c r="C32" s="13">
        <v>130129</v>
      </c>
      <c r="D32" s="13">
        <v>3244</v>
      </c>
      <c r="E32" s="13">
        <v>4414</v>
      </c>
    </row>
    <row r="33" spans="1:5" ht="15.5">
      <c r="A33" s="14">
        <v>30</v>
      </c>
      <c r="B33" s="13">
        <v>111803</v>
      </c>
      <c r="C33" s="13">
        <v>136516</v>
      </c>
      <c r="D33" s="13">
        <v>3364</v>
      </c>
      <c r="E33" s="13">
        <v>4529</v>
      </c>
    </row>
    <row r="34" spans="1:5" ht="15.5">
      <c r="A34" s="14">
        <v>31</v>
      </c>
      <c r="B34" s="13">
        <v>117762</v>
      </c>
      <c r="C34" s="13">
        <v>143358</v>
      </c>
      <c r="D34" s="13">
        <v>3490</v>
      </c>
      <c r="E34" s="13">
        <v>4656</v>
      </c>
    </row>
    <row r="35" spans="1:5" ht="15.5">
      <c r="A35" s="14">
        <v>32</v>
      </c>
      <c r="B35" s="13">
        <v>124024</v>
      </c>
      <c r="C35" s="13">
        <v>150441</v>
      </c>
      <c r="D35" s="13">
        <v>3607</v>
      </c>
      <c r="E35" s="13">
        <v>4775</v>
      </c>
    </row>
    <row r="36" spans="1:5" ht="15.5">
      <c r="A36" s="14">
        <v>33</v>
      </c>
      <c r="B36" s="13">
        <v>130770</v>
      </c>
      <c r="C36" s="13">
        <v>158018</v>
      </c>
      <c r="D36" s="13">
        <v>3726</v>
      </c>
      <c r="E36" s="13">
        <v>4892</v>
      </c>
    </row>
    <row r="37" spans="1:5" ht="15.5">
      <c r="A37" s="14">
        <v>34</v>
      </c>
      <c r="B37" s="13">
        <v>137736</v>
      </c>
      <c r="C37" s="13">
        <v>165889</v>
      </c>
      <c r="D37" s="13">
        <v>3855</v>
      </c>
      <c r="E37" s="13">
        <v>5023</v>
      </c>
    </row>
    <row r="38" spans="1:5" ht="15.5">
      <c r="A38" s="14">
        <v>35</v>
      </c>
      <c r="B38" s="13">
        <v>144876</v>
      </c>
      <c r="C38" s="13">
        <v>173898</v>
      </c>
      <c r="D38" s="13">
        <v>3979</v>
      </c>
      <c r="E38" s="13">
        <v>5148</v>
      </c>
    </row>
    <row r="39" spans="1:5" ht="15.5">
      <c r="A39" s="14">
        <v>36</v>
      </c>
      <c r="B39" s="13">
        <v>152157</v>
      </c>
      <c r="C39" s="13">
        <v>182136</v>
      </c>
      <c r="D39" s="13">
        <v>4116</v>
      </c>
      <c r="E39" s="13">
        <v>5283</v>
      </c>
    </row>
    <row r="40" spans="1:5" ht="15.5">
      <c r="A40" s="14">
        <v>37</v>
      </c>
      <c r="B40" s="13">
        <v>160144</v>
      </c>
      <c r="C40" s="13">
        <v>191018</v>
      </c>
      <c r="D40" s="13">
        <v>4244</v>
      </c>
      <c r="E40" s="13">
        <v>5410</v>
      </c>
    </row>
    <row r="41" spans="1:5" ht="15.5">
      <c r="A41" s="14">
        <v>38</v>
      </c>
      <c r="B41" s="13">
        <v>149407</v>
      </c>
      <c r="C41" s="15"/>
      <c r="D41" s="15"/>
      <c r="E4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I11" sqref="I11"/>
    </sheetView>
  </sheetViews>
  <sheetFormatPr defaultRowHeight="12.5"/>
  <cols>
    <col min="2" max="2" width="11.81640625" customWidth="1"/>
    <col min="3" max="3" width="11.54296875" bestFit="1" customWidth="1"/>
    <col min="5" max="5" width="10.54296875" customWidth="1"/>
  </cols>
  <sheetData>
    <row r="1" spans="1:5" ht="15.5">
      <c r="A1" s="6"/>
      <c r="B1" s="7" t="s">
        <v>20</v>
      </c>
      <c r="C1" s="8"/>
      <c r="D1" s="8"/>
      <c r="E1" s="8"/>
    </row>
    <row r="2" spans="1:5" ht="15.5">
      <c r="A2" s="6"/>
      <c r="B2" s="8"/>
      <c r="C2" s="8"/>
      <c r="D2" s="8"/>
      <c r="E2" s="8"/>
    </row>
    <row r="3" spans="1:5" ht="31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>
      <c r="A4" s="12">
        <v>1</v>
      </c>
      <c r="B4" s="13">
        <v>24739</v>
      </c>
      <c r="C4" s="13">
        <v>31922</v>
      </c>
      <c r="D4" s="13">
        <v>1027</v>
      </c>
      <c r="E4" s="13">
        <v>1021</v>
      </c>
    </row>
    <row r="5" spans="1:5" ht="15.5">
      <c r="A5" s="14">
        <v>2</v>
      </c>
      <c r="B5" s="13">
        <v>25677</v>
      </c>
      <c r="C5" s="13">
        <v>33216</v>
      </c>
      <c r="D5" s="13">
        <v>1076</v>
      </c>
      <c r="E5" s="13">
        <v>1083</v>
      </c>
    </row>
    <row r="6" spans="1:5" ht="15.5">
      <c r="A6" s="14">
        <v>3</v>
      </c>
      <c r="B6" s="13">
        <v>26935</v>
      </c>
      <c r="C6" s="13">
        <v>34835</v>
      </c>
      <c r="D6" s="13">
        <v>1129</v>
      </c>
      <c r="E6" s="13">
        <v>1126</v>
      </c>
    </row>
    <row r="7" spans="1:5" ht="15.5">
      <c r="A7" s="14">
        <v>4</v>
      </c>
      <c r="B7" s="13">
        <v>28143</v>
      </c>
      <c r="C7" s="13">
        <v>36456</v>
      </c>
      <c r="D7" s="13">
        <v>1184</v>
      </c>
      <c r="E7" s="13">
        <v>1209</v>
      </c>
    </row>
    <row r="8" spans="1:5" ht="15.5">
      <c r="A8" s="14">
        <v>5</v>
      </c>
      <c r="B8" s="13">
        <v>29477</v>
      </c>
      <c r="C8" s="13">
        <v>38198</v>
      </c>
      <c r="D8" s="13">
        <v>1246</v>
      </c>
      <c r="E8" s="13">
        <v>1245</v>
      </c>
    </row>
    <row r="9" spans="1:5" ht="15.5">
      <c r="A9" s="14">
        <v>6</v>
      </c>
      <c r="B9" s="13">
        <v>31057</v>
      </c>
      <c r="C9" s="13">
        <v>40214</v>
      </c>
      <c r="D9" s="13">
        <v>1308</v>
      </c>
      <c r="E9" s="13">
        <v>1309</v>
      </c>
    </row>
    <row r="10" spans="1:5" ht="15.5">
      <c r="A10" s="14">
        <v>7</v>
      </c>
      <c r="B10" s="13">
        <v>32800</v>
      </c>
      <c r="C10" s="13">
        <v>42389</v>
      </c>
      <c r="D10" s="13">
        <v>1361</v>
      </c>
      <c r="E10" s="13">
        <v>1423</v>
      </c>
    </row>
    <row r="11" spans="1:5" ht="15.5">
      <c r="A11" s="14">
        <v>8</v>
      </c>
      <c r="B11" s="13">
        <v>34606</v>
      </c>
      <c r="C11" s="13">
        <v>44625</v>
      </c>
      <c r="D11" s="13">
        <v>1409</v>
      </c>
      <c r="E11" s="13">
        <v>1565</v>
      </c>
    </row>
    <row r="12" spans="1:5" ht="15.5">
      <c r="A12" s="14">
        <v>9</v>
      </c>
      <c r="B12" s="13">
        <v>36534</v>
      </c>
      <c r="C12" s="13">
        <v>47028</v>
      </c>
      <c r="D12" s="13">
        <v>1461</v>
      </c>
      <c r="E12" s="13">
        <v>1728</v>
      </c>
    </row>
    <row r="13" spans="1:5" ht="15.5">
      <c r="A13" s="14">
        <v>10</v>
      </c>
      <c r="B13" s="13">
        <v>38606</v>
      </c>
      <c r="C13" s="13">
        <v>49637</v>
      </c>
      <c r="D13" s="13">
        <v>1525</v>
      </c>
      <c r="E13" s="13">
        <v>1881</v>
      </c>
    </row>
    <row r="14" spans="1:5" ht="15.5">
      <c r="A14" s="14">
        <v>11</v>
      </c>
      <c r="B14" s="13">
        <v>40818</v>
      </c>
      <c r="C14" s="13">
        <v>52438</v>
      </c>
      <c r="D14" s="13">
        <v>1625</v>
      </c>
      <c r="E14" s="13">
        <v>1870</v>
      </c>
    </row>
    <row r="15" spans="1:5" ht="15.5">
      <c r="A15" s="14">
        <v>12</v>
      </c>
      <c r="B15" s="13">
        <v>43108</v>
      </c>
      <c r="C15" s="13">
        <v>55223</v>
      </c>
      <c r="D15" s="13">
        <v>1680</v>
      </c>
      <c r="E15" s="13">
        <v>2035</v>
      </c>
    </row>
    <row r="16" spans="1:5" ht="15.5">
      <c r="A16" s="14">
        <v>13</v>
      </c>
      <c r="B16" s="13">
        <v>45617</v>
      </c>
      <c r="C16" s="13">
        <v>58374</v>
      </c>
      <c r="D16" s="13">
        <v>1747</v>
      </c>
      <c r="E16" s="13">
        <v>2275</v>
      </c>
    </row>
    <row r="17" spans="1:5" ht="15.5">
      <c r="A17" s="14">
        <v>14</v>
      </c>
      <c r="B17" s="13">
        <v>48237</v>
      </c>
      <c r="C17" s="13">
        <v>61575</v>
      </c>
      <c r="D17" s="13">
        <v>1867</v>
      </c>
      <c r="E17" s="13">
        <v>2136</v>
      </c>
    </row>
    <row r="18" spans="1:5" ht="15.5">
      <c r="A18" s="14">
        <v>15</v>
      </c>
      <c r="B18" s="13">
        <v>50967</v>
      </c>
      <c r="C18" s="13">
        <v>64981</v>
      </c>
      <c r="D18" s="13">
        <v>1936</v>
      </c>
      <c r="E18" s="13">
        <v>2398</v>
      </c>
    </row>
    <row r="19" spans="1:5" ht="15.5">
      <c r="A19" s="14">
        <v>16</v>
      </c>
      <c r="B19" s="13">
        <v>53826</v>
      </c>
      <c r="C19" s="13">
        <v>68511</v>
      </c>
      <c r="D19" s="13">
        <v>2010</v>
      </c>
      <c r="E19" s="13">
        <v>2625</v>
      </c>
    </row>
    <row r="20" spans="1:5" ht="15.5">
      <c r="A20" s="14">
        <v>17</v>
      </c>
      <c r="B20" s="13">
        <v>56847</v>
      </c>
      <c r="C20" s="13">
        <v>72364</v>
      </c>
      <c r="D20" s="13">
        <v>2105</v>
      </c>
      <c r="E20" s="13">
        <v>2887</v>
      </c>
    </row>
    <row r="21" spans="1:5" ht="15.5">
      <c r="A21" s="14">
        <v>18</v>
      </c>
      <c r="B21" s="13">
        <v>60069</v>
      </c>
      <c r="C21" s="13">
        <v>76387</v>
      </c>
      <c r="D21" s="13">
        <v>2063</v>
      </c>
      <c r="E21" s="13">
        <v>3940</v>
      </c>
    </row>
    <row r="22" spans="1:5" ht="15.5">
      <c r="A22" s="14">
        <v>19</v>
      </c>
      <c r="B22" s="13">
        <v>63323</v>
      </c>
      <c r="C22" s="13">
        <v>80429</v>
      </c>
      <c r="D22" s="13">
        <v>2148</v>
      </c>
      <c r="E22" s="13">
        <v>4218</v>
      </c>
    </row>
    <row r="23" spans="1:5" ht="15.5">
      <c r="A23" s="14">
        <v>20</v>
      </c>
      <c r="B23" s="13">
        <v>66566</v>
      </c>
      <c r="C23" s="13">
        <v>84450</v>
      </c>
      <c r="D23" s="13">
        <v>2238</v>
      </c>
      <c r="E23" s="13">
        <v>4456</v>
      </c>
    </row>
    <row r="24" spans="1:5" ht="15.5">
      <c r="A24" s="14">
        <v>21</v>
      </c>
      <c r="B24" s="13">
        <v>70094</v>
      </c>
      <c r="C24" s="13">
        <v>88877</v>
      </c>
      <c r="D24" s="13">
        <v>2337</v>
      </c>
      <c r="E24" s="13">
        <v>4761</v>
      </c>
    </row>
    <row r="25" spans="1:5" ht="15.5">
      <c r="A25" s="14">
        <v>22</v>
      </c>
      <c r="B25" s="13">
        <v>73863</v>
      </c>
      <c r="C25" s="13">
        <v>93519</v>
      </c>
      <c r="D25" s="13">
        <v>2434</v>
      </c>
      <c r="E25" s="13">
        <v>5052</v>
      </c>
    </row>
    <row r="26" spans="1:5" ht="15.5">
      <c r="A26" s="14">
        <v>23</v>
      </c>
      <c r="B26" s="13">
        <v>77770</v>
      </c>
      <c r="C26" s="13">
        <v>98372</v>
      </c>
      <c r="D26" s="13">
        <v>2535</v>
      </c>
      <c r="E26" s="13">
        <v>5392</v>
      </c>
    </row>
    <row r="27" spans="1:5" ht="15.5">
      <c r="A27" s="14">
        <v>24</v>
      </c>
      <c r="B27" s="13">
        <v>81912</v>
      </c>
      <c r="C27" s="13">
        <v>103405</v>
      </c>
      <c r="D27" s="13">
        <v>2633</v>
      </c>
      <c r="E27" s="13">
        <v>5695</v>
      </c>
    </row>
    <row r="28" spans="1:5" ht="15.5">
      <c r="A28" s="14">
        <v>25</v>
      </c>
      <c r="B28" s="13">
        <v>86432</v>
      </c>
      <c r="C28" s="13">
        <v>108935</v>
      </c>
      <c r="D28" s="13">
        <v>2745</v>
      </c>
      <c r="E28" s="13">
        <v>6033</v>
      </c>
    </row>
    <row r="29" spans="1:5" ht="15.5">
      <c r="A29" s="14">
        <v>26</v>
      </c>
      <c r="B29" s="13">
        <v>90984</v>
      </c>
      <c r="C29" s="13">
        <v>112150</v>
      </c>
      <c r="D29" s="13">
        <v>2857</v>
      </c>
      <c r="E29" s="13">
        <v>4024</v>
      </c>
    </row>
    <row r="30" spans="1:5" ht="15.5">
      <c r="A30" s="14">
        <v>27</v>
      </c>
      <c r="B30" s="13">
        <v>95908</v>
      </c>
      <c r="C30" s="13">
        <v>118129</v>
      </c>
      <c r="D30" s="13">
        <v>3007</v>
      </c>
      <c r="E30" s="13">
        <v>4179</v>
      </c>
    </row>
    <row r="31" spans="1:5" ht="15.5">
      <c r="A31" s="14">
        <v>28</v>
      </c>
      <c r="B31" s="13">
        <v>100960</v>
      </c>
      <c r="C31" s="13">
        <v>123996</v>
      </c>
      <c r="D31" s="13">
        <v>3124</v>
      </c>
      <c r="E31" s="13">
        <v>4292</v>
      </c>
    </row>
    <row r="32" spans="1:5" ht="15.5">
      <c r="A32" s="14">
        <v>29</v>
      </c>
      <c r="B32" s="13">
        <v>106251</v>
      </c>
      <c r="C32" s="13">
        <v>130129</v>
      </c>
      <c r="D32" s="13">
        <v>3244</v>
      </c>
      <c r="E32" s="13">
        <v>4414</v>
      </c>
    </row>
    <row r="33" spans="1:5" ht="15.5">
      <c r="A33" s="14">
        <v>30</v>
      </c>
      <c r="B33" s="13">
        <v>111803</v>
      </c>
      <c r="C33" s="13">
        <v>136516</v>
      </c>
      <c r="D33" s="13">
        <v>3364</v>
      </c>
      <c r="E33" s="13">
        <v>4529</v>
      </c>
    </row>
    <row r="34" spans="1:5" ht="15.5">
      <c r="A34" s="14">
        <v>31</v>
      </c>
      <c r="B34" s="13">
        <v>117762</v>
      </c>
      <c r="C34" s="13">
        <v>143358</v>
      </c>
      <c r="D34" s="13">
        <v>3490</v>
      </c>
      <c r="E34" s="13">
        <v>4656</v>
      </c>
    </row>
    <row r="35" spans="1:5" ht="15.5">
      <c r="A35" s="14">
        <v>32</v>
      </c>
      <c r="B35" s="13">
        <v>124024</v>
      </c>
      <c r="C35" s="13">
        <v>150441</v>
      </c>
      <c r="D35" s="13">
        <v>3607</v>
      </c>
      <c r="E35" s="13">
        <v>4775</v>
      </c>
    </row>
    <row r="36" spans="1:5" ht="15.5">
      <c r="A36" s="14">
        <v>33</v>
      </c>
      <c r="B36" s="13">
        <v>130770</v>
      </c>
      <c r="C36" s="13">
        <v>158018</v>
      </c>
      <c r="D36" s="13">
        <v>3726</v>
      </c>
      <c r="E36" s="13">
        <v>4892</v>
      </c>
    </row>
    <row r="37" spans="1:5" ht="15.5">
      <c r="A37" s="14">
        <v>34</v>
      </c>
      <c r="B37" s="13">
        <v>137736</v>
      </c>
      <c r="C37" s="13">
        <v>165889</v>
      </c>
      <c r="D37" s="13">
        <v>3855</v>
      </c>
      <c r="E37" s="13">
        <v>5023</v>
      </c>
    </row>
    <row r="38" spans="1:5" ht="15.5">
      <c r="A38" s="14">
        <v>35</v>
      </c>
      <c r="B38" s="13">
        <v>144876</v>
      </c>
      <c r="C38" s="13">
        <v>173898</v>
      </c>
      <c r="D38" s="13">
        <v>3979</v>
      </c>
      <c r="E38" s="13">
        <v>5148</v>
      </c>
    </row>
    <row r="39" spans="1:5" ht="15.5">
      <c r="A39" s="14">
        <v>36</v>
      </c>
      <c r="B39" s="13">
        <v>152157</v>
      </c>
      <c r="C39" s="13">
        <v>182136</v>
      </c>
      <c r="D39" s="13">
        <v>4116</v>
      </c>
      <c r="E39" s="13">
        <v>5283</v>
      </c>
    </row>
    <row r="40" spans="1:5" ht="15.5">
      <c r="A40" s="14">
        <v>37</v>
      </c>
      <c r="B40" s="13">
        <v>160144</v>
      </c>
      <c r="C40" s="13">
        <v>191018</v>
      </c>
      <c r="D40" s="13">
        <v>4244</v>
      </c>
      <c r="E40" s="13">
        <v>5410</v>
      </c>
    </row>
    <row r="41" spans="1:5" ht="15.5">
      <c r="A41" s="14">
        <v>38</v>
      </c>
      <c r="B41" s="13">
        <v>149407</v>
      </c>
      <c r="C41" s="15"/>
      <c r="D41" s="15"/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E31" sqref="E31"/>
    </sheetView>
  </sheetViews>
  <sheetFormatPr defaultRowHeight="12.5"/>
  <cols>
    <col min="2" max="2" width="11.81640625" customWidth="1"/>
    <col min="3" max="3" width="11.54296875" bestFit="1" customWidth="1"/>
  </cols>
  <sheetData>
    <row r="1" spans="1:10" ht="15.5">
      <c r="A1" s="6"/>
      <c r="B1" s="7" t="s">
        <v>61</v>
      </c>
      <c r="C1" s="8"/>
      <c r="D1" s="8"/>
    </row>
    <row r="2" spans="1:10" ht="15" customHeight="1">
      <c r="A2" s="129"/>
      <c r="B2" s="130"/>
      <c r="C2" s="130"/>
      <c r="D2" s="130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.5">
      <c r="A4" s="14">
        <v>3</v>
      </c>
      <c r="B4" s="13">
        <v>27760</v>
      </c>
      <c r="C4" s="13">
        <v>35488</v>
      </c>
      <c r="D4" s="13">
        <f>ROUND((C4-B4)/6,0)</f>
        <v>1288</v>
      </c>
    </row>
    <row r="5" spans="1:10" ht="15.5">
      <c r="A5" s="14">
        <v>4</v>
      </c>
      <c r="B5" s="13">
        <v>28985</v>
      </c>
      <c r="C5" s="13">
        <v>37098</v>
      </c>
      <c r="D5" s="13">
        <f t="shared" ref="D5:D31" si="0">ROUND((C5-B5)/6,0)</f>
        <v>1352</v>
      </c>
    </row>
    <row r="6" spans="1:10" ht="15.5">
      <c r="A6" s="14">
        <v>5</v>
      </c>
      <c r="B6" s="13">
        <v>30724</v>
      </c>
      <c r="C6" s="13">
        <v>38899</v>
      </c>
      <c r="D6" s="13">
        <f t="shared" si="0"/>
        <v>1363</v>
      </c>
    </row>
    <row r="7" spans="1:10" ht="15.5">
      <c r="A7" s="14">
        <v>6</v>
      </c>
      <c r="B7" s="13">
        <v>32027</v>
      </c>
      <c r="C7" s="13">
        <v>40894</v>
      </c>
      <c r="D7" s="13">
        <f t="shared" si="0"/>
        <v>1478</v>
      </c>
    </row>
    <row r="8" spans="1:10" ht="15.5">
      <c r="A8" s="14">
        <v>7</v>
      </c>
      <c r="B8" s="13">
        <v>33874</v>
      </c>
      <c r="C8" s="13">
        <v>43108</v>
      </c>
      <c r="D8" s="13">
        <f t="shared" si="0"/>
        <v>1539</v>
      </c>
    </row>
    <row r="9" spans="1:10" ht="15.5">
      <c r="A9" s="14">
        <v>8</v>
      </c>
      <c r="B9" s="13">
        <v>35734</v>
      </c>
      <c r="C9" s="13">
        <v>45328</v>
      </c>
      <c r="D9" s="13">
        <f t="shared" si="0"/>
        <v>1599</v>
      </c>
    </row>
    <row r="10" spans="1:10" ht="15.5">
      <c r="A10" s="14">
        <v>9</v>
      </c>
      <c r="B10" s="13">
        <v>37775</v>
      </c>
      <c r="C10" s="13">
        <v>47741</v>
      </c>
      <c r="D10" s="13">
        <f t="shared" si="0"/>
        <v>1661</v>
      </c>
    </row>
    <row r="11" spans="1:10" ht="15.5">
      <c r="A11" s="14">
        <v>10</v>
      </c>
      <c r="B11" s="13">
        <v>39811</v>
      </c>
      <c r="C11" s="13">
        <v>50391</v>
      </c>
      <c r="D11" s="13">
        <f t="shared" si="0"/>
        <v>1763</v>
      </c>
    </row>
    <row r="12" spans="1:10" ht="15.5">
      <c r="A12" s="14">
        <v>11</v>
      </c>
      <c r="B12" s="13">
        <v>42226</v>
      </c>
      <c r="C12" s="13">
        <v>53187</v>
      </c>
      <c r="D12" s="13">
        <f t="shared" si="0"/>
        <v>1827</v>
      </c>
    </row>
    <row r="13" spans="1:10" ht="15.5">
      <c r="A13" s="14">
        <v>12</v>
      </c>
      <c r="B13" s="13">
        <v>44455</v>
      </c>
      <c r="C13" s="13">
        <v>55977</v>
      </c>
      <c r="D13" s="13">
        <f t="shared" si="0"/>
        <v>1920</v>
      </c>
    </row>
    <row r="14" spans="1:10" ht="15.5">
      <c r="A14" s="14">
        <v>13</v>
      </c>
      <c r="B14" s="13">
        <v>47039</v>
      </c>
      <c r="C14" s="13">
        <v>59088</v>
      </c>
      <c r="D14" s="13">
        <f t="shared" si="0"/>
        <v>2008</v>
      </c>
      <c r="E14" s="68"/>
      <c r="F14" s="28"/>
      <c r="G14" s="28"/>
      <c r="H14" s="28"/>
      <c r="I14" s="28"/>
      <c r="J14" s="28"/>
    </row>
    <row r="15" spans="1:10" ht="15.5">
      <c r="A15" s="14">
        <v>14</v>
      </c>
      <c r="B15" s="13">
        <v>49834</v>
      </c>
      <c r="C15" s="13">
        <v>62336</v>
      </c>
      <c r="D15" s="13">
        <f t="shared" si="0"/>
        <v>2084</v>
      </c>
      <c r="E15" s="68"/>
      <c r="F15" s="28"/>
      <c r="G15" s="28"/>
      <c r="H15" s="28"/>
      <c r="I15" s="28"/>
      <c r="J15" s="28"/>
    </row>
    <row r="16" spans="1:10" ht="15.5">
      <c r="A16" s="14">
        <v>15</v>
      </c>
      <c r="B16" s="13">
        <v>52608</v>
      </c>
      <c r="C16" s="13">
        <v>65702</v>
      </c>
      <c r="D16" s="13">
        <f t="shared" si="0"/>
        <v>2182</v>
      </c>
      <c r="E16" s="68"/>
      <c r="F16" s="28"/>
      <c r="G16" s="28"/>
      <c r="H16" s="28"/>
      <c r="I16" s="28"/>
      <c r="J16" s="28"/>
    </row>
    <row r="17" spans="1:10" ht="15.5">
      <c r="A17" s="14">
        <v>16</v>
      </c>
      <c r="B17" s="13">
        <v>55573</v>
      </c>
      <c r="C17" s="13">
        <v>69207</v>
      </c>
      <c r="D17" s="13">
        <f t="shared" si="0"/>
        <v>2272</v>
      </c>
      <c r="E17" s="70"/>
      <c r="F17" s="69"/>
      <c r="G17" s="69"/>
      <c r="H17" s="69"/>
      <c r="I17" s="28"/>
      <c r="J17" s="28"/>
    </row>
    <row r="18" spans="1:10" ht="15.5">
      <c r="A18" s="14">
        <v>17</v>
      </c>
      <c r="B18" s="13">
        <v>58727</v>
      </c>
      <c r="C18" s="13">
        <v>73025</v>
      </c>
      <c r="D18" s="13">
        <f t="shared" si="0"/>
        <v>2383</v>
      </c>
      <c r="E18" s="70"/>
      <c r="F18" s="69"/>
      <c r="G18" s="69"/>
      <c r="H18" s="69"/>
      <c r="I18" s="28"/>
      <c r="J18" s="28"/>
    </row>
    <row r="19" spans="1:10" ht="15.5">
      <c r="A19" s="14">
        <v>18</v>
      </c>
      <c r="B19" s="13">
        <v>59038</v>
      </c>
      <c r="C19" s="13">
        <v>73259</v>
      </c>
      <c r="D19" s="13">
        <f t="shared" si="0"/>
        <v>2370</v>
      </c>
      <c r="E19" s="70"/>
      <c r="F19" s="69"/>
      <c r="G19" s="69"/>
      <c r="H19" s="69"/>
      <c r="I19" s="28"/>
      <c r="J19" s="28"/>
    </row>
    <row r="20" spans="1:10" ht="15.5">
      <c r="A20" s="14">
        <v>19</v>
      </c>
      <c r="B20" s="13">
        <v>62205</v>
      </c>
      <c r="C20" s="13">
        <v>77070</v>
      </c>
      <c r="D20" s="13">
        <f t="shared" si="0"/>
        <v>2478</v>
      </c>
      <c r="E20" s="70"/>
      <c r="F20" s="69"/>
      <c r="G20" s="69"/>
      <c r="H20" s="69"/>
      <c r="I20" s="28"/>
      <c r="J20" s="28"/>
    </row>
    <row r="21" spans="1:10" ht="15.5">
      <c r="A21" s="14">
        <v>20</v>
      </c>
      <c r="B21" s="13">
        <v>65375</v>
      </c>
      <c r="C21" s="13">
        <v>80934</v>
      </c>
      <c r="D21" s="13">
        <f t="shared" si="0"/>
        <v>2593</v>
      </c>
      <c r="E21" s="70"/>
      <c r="F21" s="69"/>
      <c r="G21" s="69"/>
      <c r="H21" s="69"/>
      <c r="I21" s="28"/>
      <c r="J21" s="28"/>
    </row>
    <row r="22" spans="1:10" ht="15.5">
      <c r="A22" s="14">
        <v>21</v>
      </c>
      <c r="B22" s="13">
        <v>68901</v>
      </c>
      <c r="C22" s="13">
        <v>85115</v>
      </c>
      <c r="D22" s="13">
        <f t="shared" si="0"/>
        <v>2702</v>
      </c>
      <c r="E22" s="70"/>
      <c r="F22" s="69"/>
      <c r="G22" s="69"/>
      <c r="H22" s="69"/>
      <c r="I22" s="28"/>
      <c r="J22" s="28"/>
    </row>
    <row r="23" spans="1:10" ht="15.5">
      <c r="A23" s="14">
        <v>22</v>
      </c>
      <c r="B23" s="13">
        <v>72605</v>
      </c>
      <c r="C23" s="13">
        <v>89586</v>
      </c>
      <c r="D23" s="13">
        <f t="shared" si="0"/>
        <v>2830</v>
      </c>
      <c r="E23" s="70"/>
      <c r="F23" s="69"/>
      <c r="G23" s="69"/>
      <c r="H23" s="69"/>
      <c r="I23" s="28"/>
      <c r="J23" s="28"/>
    </row>
    <row r="24" spans="1:10" ht="15.5">
      <c r="A24" s="14">
        <v>23</v>
      </c>
      <c r="B24" s="13">
        <v>76326</v>
      </c>
      <c r="C24" s="13">
        <v>95361</v>
      </c>
      <c r="D24" s="13">
        <f t="shared" si="0"/>
        <v>3173</v>
      </c>
      <c r="E24" s="70"/>
      <c r="F24" s="69"/>
      <c r="G24" s="69"/>
      <c r="H24" s="69"/>
      <c r="I24" s="28"/>
      <c r="J24" s="28"/>
    </row>
    <row r="25" spans="1:10" ht="15.5">
      <c r="A25" s="12" t="s">
        <v>7</v>
      </c>
      <c r="B25" s="13">
        <v>82383</v>
      </c>
      <c r="C25" s="13">
        <v>104135</v>
      </c>
      <c r="D25" s="13">
        <f t="shared" si="0"/>
        <v>3625</v>
      </c>
      <c r="E25" s="71"/>
      <c r="F25" s="69"/>
      <c r="G25" s="69"/>
      <c r="H25" s="69"/>
      <c r="I25" s="28"/>
      <c r="J25" s="28"/>
    </row>
    <row r="26" spans="1:10" ht="15.5">
      <c r="A26" s="12" t="s">
        <v>8</v>
      </c>
      <c r="B26" s="13">
        <v>91365</v>
      </c>
      <c r="C26" s="13">
        <v>115490</v>
      </c>
      <c r="D26" s="13">
        <f t="shared" si="0"/>
        <v>4021</v>
      </c>
      <c r="E26" s="71"/>
      <c r="F26" s="69"/>
      <c r="G26" s="69"/>
      <c r="H26" s="69"/>
      <c r="I26" s="28"/>
      <c r="J26" s="28"/>
    </row>
    <row r="27" spans="1:10" ht="15.5">
      <c r="A27" s="12" t="s">
        <v>9</v>
      </c>
      <c r="B27" s="13">
        <v>101403</v>
      </c>
      <c r="C27" s="13">
        <v>128142</v>
      </c>
      <c r="D27" s="13">
        <f t="shared" si="0"/>
        <v>4457</v>
      </c>
      <c r="E27" s="71"/>
      <c r="F27" s="69"/>
      <c r="G27" s="69"/>
      <c r="H27" s="69"/>
      <c r="I27" s="28"/>
      <c r="J27" s="28"/>
    </row>
    <row r="28" spans="1:10" ht="15.5">
      <c r="A28" s="12" t="s">
        <v>10</v>
      </c>
      <c r="B28" s="13">
        <v>112155</v>
      </c>
      <c r="C28" s="13">
        <v>141538</v>
      </c>
      <c r="D28" s="13">
        <f t="shared" si="0"/>
        <v>4897</v>
      </c>
      <c r="E28" s="71"/>
      <c r="F28" s="69"/>
      <c r="G28" s="69"/>
      <c r="H28" s="69"/>
      <c r="I28" s="28"/>
      <c r="J28" s="28"/>
    </row>
    <row r="29" spans="1:10" ht="15.5">
      <c r="A29" s="12" t="s">
        <v>11</v>
      </c>
      <c r="B29" s="13">
        <v>124534</v>
      </c>
      <c r="C29" s="13">
        <v>157338</v>
      </c>
      <c r="D29" s="13">
        <f t="shared" si="0"/>
        <v>5467</v>
      </c>
      <c r="E29" s="71"/>
      <c r="F29" s="69"/>
      <c r="G29" s="69"/>
      <c r="H29" s="69"/>
      <c r="I29" s="28"/>
      <c r="J29" s="28"/>
    </row>
    <row r="30" spans="1:10" ht="15.5">
      <c r="A30" s="12" t="s">
        <v>12</v>
      </c>
      <c r="B30" s="13">
        <v>137883</v>
      </c>
      <c r="C30" s="13">
        <v>173431</v>
      </c>
      <c r="D30" s="13">
        <f t="shared" si="0"/>
        <v>5925</v>
      </c>
      <c r="E30" s="71"/>
      <c r="F30" s="69"/>
      <c r="G30" s="69"/>
      <c r="H30" s="69"/>
      <c r="I30" s="28"/>
      <c r="J30" s="28"/>
    </row>
    <row r="31" spans="1:10" ht="15.5">
      <c r="A31" s="12" t="s">
        <v>13</v>
      </c>
      <c r="B31" s="13">
        <v>151984</v>
      </c>
      <c r="C31" s="13">
        <v>188231</v>
      </c>
      <c r="D31" s="13">
        <f t="shared" si="0"/>
        <v>6041</v>
      </c>
      <c r="E31" s="71"/>
      <c r="F31" s="69"/>
      <c r="G31" s="69"/>
      <c r="H31" s="69"/>
      <c r="I31" s="28"/>
      <c r="J31" s="28"/>
    </row>
    <row r="32" spans="1:10" ht="15.5">
      <c r="A32" s="12" t="s">
        <v>14</v>
      </c>
      <c r="B32" s="15" t="s">
        <v>63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Legal Traineeships</vt:lpstr>
      <vt:lpstr>PS&amp;T April 2021</vt:lpstr>
      <vt:lpstr>PS&amp;T April 2018</vt:lpstr>
      <vt:lpstr>MC April 2020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McGlone, Lauren (DCS)</cp:lastModifiedBy>
  <cp:lastPrinted>2019-01-11T14:22:07Z</cp:lastPrinted>
  <dcterms:created xsi:type="dcterms:W3CDTF">2004-04-01T17:15:20Z</dcterms:created>
  <dcterms:modified xsi:type="dcterms:W3CDTF">2021-11-04T12:51:57Z</dcterms:modified>
</cp:coreProperties>
</file>